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75" yWindow="65521" windowWidth="9825" windowHeight="15810" activeTab="0"/>
  </bookViews>
  <sheets>
    <sheet name="Ark1" sheetId="1" r:id="rId1"/>
  </sheets>
  <definedNames>
    <definedName name="_xlnm.Print_Area" localSheetId="0">'Ark1'!$A$1:$V$35</definedName>
    <definedName name="UtskriftMerke" localSheetId="0">'Ark1'!$H$11</definedName>
  </definedNames>
  <calcPr fullCalcOnLoad="1"/>
</workbook>
</file>

<file path=xl/comments1.xml><?xml version="1.0" encoding="utf-8"?>
<comments xmlns="http://schemas.openxmlformats.org/spreadsheetml/2006/main">
  <authors>
    <author>fthuesen</author>
  </authors>
  <commentList>
    <comment ref="F5" authorId="0">
      <text>
        <r>
          <rPr>
            <sz val="10"/>
            <rFont val="Tahoma"/>
            <family val="2"/>
          </rPr>
          <t>pr uke</t>
        </r>
        <r>
          <rPr>
            <sz val="10"/>
            <rFont val="Tahoma"/>
            <family val="2"/>
          </rPr>
          <t xml:space="preserve">
</t>
        </r>
      </text>
    </comment>
    <comment ref="V34" authorId="0">
      <text>
        <r>
          <rPr>
            <b/>
            <sz val="10"/>
            <rFont val="Tahoma"/>
            <family val="2"/>
          </rPr>
          <t>+ 2u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<sst xmlns="http://schemas.openxmlformats.org/spreadsheetml/2006/main" count="120" uniqueCount="91">
  <si>
    <t>Emne</t>
  </si>
  <si>
    <t>III</t>
  </si>
  <si>
    <t>IV</t>
  </si>
  <si>
    <t>V</t>
  </si>
  <si>
    <t>VI</t>
  </si>
  <si>
    <r>
      <t xml:space="preserve">Eksamen </t>
    </r>
    <r>
      <rPr>
        <vertAlign val="superscript"/>
        <sz val="10"/>
        <rFont val="Arial"/>
        <family val="2"/>
      </rPr>
      <t>1</t>
    </r>
  </si>
  <si>
    <t>S = Skriftlig eksamen, M = Muntlig eksamen, P = Hjemmeeksamen/ prosjekt-rapport/ praktisk eksamen/ gruppeeksamen. S II betyr skriftlig eksamen i semester II. For fag med flere eksamener angir tallene i parentesene antall studiepoeng som hver deleksamen gir.</t>
  </si>
  <si>
    <t>S III</t>
  </si>
  <si>
    <t>S IV</t>
  </si>
  <si>
    <t>S VI</t>
  </si>
  <si>
    <t>Semester</t>
  </si>
  <si>
    <t>Studiepoeng</t>
  </si>
  <si>
    <r>
      <t xml:space="preserve">Fordeling av studiepoeng (S) og tid/timer (T) </t>
    </r>
    <r>
      <rPr>
        <vertAlign val="superscript"/>
        <sz val="10"/>
        <rFont val="Arial"/>
        <family val="2"/>
      </rPr>
      <t>2</t>
    </r>
  </si>
  <si>
    <t>T</t>
  </si>
  <si>
    <t>S</t>
  </si>
  <si>
    <t>U = uker, d = dager, t = timer.</t>
  </si>
  <si>
    <r>
      <t xml:space="preserve">Sum studiepoeng/ </t>
    </r>
    <r>
      <rPr>
        <sz val="10"/>
        <rFont val="Arial"/>
        <family val="2"/>
      </rPr>
      <t>tid og timer</t>
    </r>
  </si>
  <si>
    <t>So 0</t>
  </si>
  <si>
    <t>So 1</t>
  </si>
  <si>
    <t>So 2</t>
  </si>
  <si>
    <t>4u</t>
  </si>
  <si>
    <t>S (So 1)</t>
  </si>
  <si>
    <t>S (So 2 )</t>
  </si>
  <si>
    <t>8u</t>
  </si>
  <si>
    <t>EMNEGRUPPE</t>
  </si>
  <si>
    <t>VERKSTEDSTEKNISK OPPLÆRING</t>
  </si>
  <si>
    <t>2d</t>
  </si>
  <si>
    <t>FELLESEMNER</t>
  </si>
  <si>
    <t>Ingeniørfaglig yrkesutøvelse og arbeidsmetoder</t>
  </si>
  <si>
    <t>Matematikk 1</t>
  </si>
  <si>
    <t>S 0</t>
  </si>
  <si>
    <t>S V</t>
  </si>
  <si>
    <t>PROGRAMFAG</t>
  </si>
  <si>
    <t>Mekanikk</t>
  </si>
  <si>
    <t>Fysikk og kjemi</t>
  </si>
  <si>
    <t>Matematikk 2</t>
  </si>
  <si>
    <t>TEKNISKE SPESIALISERINGS-EMNER</t>
  </si>
  <si>
    <t>Maskinkonstruksjon</t>
  </si>
  <si>
    <t>BACHELOROPPGAVE</t>
  </si>
  <si>
    <t>Bacheloroppgave</t>
  </si>
  <si>
    <t>P VI</t>
  </si>
  <si>
    <t>6u</t>
  </si>
  <si>
    <t>Elektroteknikk</t>
  </si>
  <si>
    <t>RF2033</t>
  </si>
  <si>
    <t>Fluid- og termodynamikk</t>
  </si>
  <si>
    <t>TM2101</t>
  </si>
  <si>
    <t>Skipselektriske anlegg 1</t>
  </si>
  <si>
    <t>Skipsteknisk seilas</t>
  </si>
  <si>
    <t>P 0, III, IV</t>
  </si>
  <si>
    <t>Skips-og motorlære</t>
  </si>
  <si>
    <t>TM3031</t>
  </si>
  <si>
    <t>TM3052</t>
  </si>
  <si>
    <t>Marint maskineri og systemer</t>
  </si>
  <si>
    <t>TM3041</t>
  </si>
  <si>
    <t>I, II</t>
  </si>
  <si>
    <t>S I, II</t>
  </si>
  <si>
    <t>Sjørett med havrett</t>
  </si>
  <si>
    <t>Fartøysteknisk kurs</t>
  </si>
  <si>
    <t>Etter SKSK</t>
  </si>
  <si>
    <t>Maskin- og motorvedlikeholdskurs</t>
  </si>
  <si>
    <t>Grunnleggende verkstedsopplæring</t>
  </si>
  <si>
    <r>
      <t xml:space="preserve">VALGFRIE EMNER </t>
    </r>
    <r>
      <rPr>
        <u val="single"/>
        <vertAlign val="superscript"/>
        <sz val="10"/>
        <rFont val="Arial"/>
        <family val="2"/>
      </rPr>
      <t>3</t>
    </r>
  </si>
  <si>
    <t>TM0011</t>
  </si>
  <si>
    <t>TM2071</t>
  </si>
  <si>
    <t>TM3080</t>
  </si>
  <si>
    <t>TI1011</t>
  </si>
  <si>
    <t>TI2070</t>
  </si>
  <si>
    <t>TE1032</t>
  </si>
  <si>
    <t>TM3060</t>
  </si>
  <si>
    <t>RF2030</t>
  </si>
  <si>
    <t>TE2152</t>
  </si>
  <si>
    <t>JJ2032</t>
  </si>
  <si>
    <t>PP3031</t>
  </si>
  <si>
    <t>Valgfrie emner i forhold til Nasjonal rammeplan for ingeniørutdanning. De er obligatoriske for studentene.                     Se fagområdene Militære offisersfag og Lederutvikling.</t>
  </si>
  <si>
    <t>Ingeniørfaglig systemtenkning</t>
  </si>
  <si>
    <t>IMO MODULER</t>
  </si>
  <si>
    <t>1u</t>
  </si>
  <si>
    <t>2u</t>
  </si>
  <si>
    <t>Grunnleggende sikkerhetskurs</t>
  </si>
  <si>
    <t>Videregående sikkerhetskurs</t>
  </si>
  <si>
    <t>7u</t>
  </si>
  <si>
    <t>Eksternt ved Falck Nutec</t>
  </si>
  <si>
    <t>Eksternt ved KNM T/SSS</t>
  </si>
  <si>
    <t>Se fagområde Felles offisersfag og Lederutvikling</t>
  </si>
  <si>
    <t>Sjømilitært Lederskap og karakterbygging</t>
  </si>
  <si>
    <t>Retningslinjer for Bacheloroppgaven</t>
  </si>
  <si>
    <t>RM1054</t>
  </si>
  <si>
    <t>RM2063</t>
  </si>
  <si>
    <t>RM3072</t>
  </si>
  <si>
    <t>Matematikk 3</t>
  </si>
  <si>
    <t>Emnekode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</si>
</sst>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46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u val="single"/>
      <vertAlign val="superscript"/>
      <sz val="10"/>
      <name val="Arial"/>
      <family val="2"/>
    </font>
    <font>
      <sz val="10"/>
      <color indexed="12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thin"/>
      <top style="dotted"/>
      <bottom style="thin"/>
    </border>
    <border>
      <left style="medium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 vertical="top"/>
    </xf>
    <xf numFmtId="0" fontId="1" fillId="0" borderId="13" xfId="0" applyFont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" fillId="0" borderId="17" xfId="53" applyBorder="1" applyAlignment="1" applyProtection="1">
      <alignment horizontal="left" vertical="top"/>
      <protection/>
    </xf>
    <xf numFmtId="0" fontId="0" fillId="0" borderId="18" xfId="0" applyBorder="1" applyAlignment="1">
      <alignment horizontal="left" vertical="top"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wrapText="1"/>
    </xf>
    <xf numFmtId="0" fontId="4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horizontal="left"/>
    </xf>
    <xf numFmtId="0" fontId="0" fillId="0" borderId="15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 wrapText="1"/>
    </xf>
    <xf numFmtId="0" fontId="4" fillId="34" borderId="34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4" fillId="34" borderId="38" xfId="0" applyFont="1" applyFill="1" applyBorder="1" applyAlignment="1">
      <alignment horizontal="center"/>
    </xf>
    <xf numFmtId="0" fontId="0" fillId="0" borderId="39" xfId="0" applyFont="1" applyBorder="1" applyAlignment="1">
      <alignment horizontal="center" wrapText="1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41" xfId="53" applyBorder="1" applyAlignment="1" applyProtection="1">
      <alignment horizontal="left" vertical="top"/>
      <protection/>
    </xf>
    <xf numFmtId="0" fontId="5" fillId="0" borderId="17" xfId="53" applyBorder="1" applyAlignment="1" applyProtection="1">
      <alignment/>
      <protection/>
    </xf>
    <xf numFmtId="0" fontId="0" fillId="0" borderId="15" xfId="0" applyBorder="1" applyAlignment="1">
      <alignment vertical="top" wrapText="1"/>
    </xf>
    <xf numFmtId="0" fontId="5" fillId="0" borderId="17" xfId="53" applyBorder="1" applyAlignment="1" applyProtection="1">
      <alignment horizontal="left" wrapText="1"/>
      <protection/>
    </xf>
    <xf numFmtId="0" fontId="0" fillId="0" borderId="42" xfId="0" applyBorder="1" applyAlignment="1">
      <alignment horizontal="left" vertical="top"/>
    </xf>
    <xf numFmtId="0" fontId="4" fillId="34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46" xfId="53" applyBorder="1" applyAlignment="1" applyProtection="1">
      <alignment/>
      <protection/>
    </xf>
    <xf numFmtId="0" fontId="5" fillId="0" borderId="17" xfId="53" applyBorder="1" applyAlignment="1" applyProtection="1">
      <alignment horizontal="left"/>
      <protection/>
    </xf>
    <xf numFmtId="0" fontId="8" fillId="0" borderId="14" xfId="0" applyFont="1" applyBorder="1" applyAlignment="1">
      <alignment horizontal="center" wrapText="1"/>
    </xf>
    <xf numFmtId="0" fontId="3" fillId="33" borderId="47" xfId="0" applyFont="1" applyFill="1" applyBorder="1" applyAlignment="1">
      <alignment horizontal="right" vertical="top"/>
    </xf>
    <xf numFmtId="0" fontId="3" fillId="33" borderId="46" xfId="0" applyFont="1" applyFill="1" applyBorder="1" applyAlignment="1">
      <alignment horizontal="right" vertical="top"/>
    </xf>
    <xf numFmtId="0" fontId="2" fillId="0" borderId="17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0" fillId="0" borderId="41" xfId="0" applyBorder="1" applyAlignment="1">
      <alignment horizontal="left" vertical="top"/>
    </xf>
    <xf numFmtId="0" fontId="5" fillId="0" borderId="15" xfId="53" applyBorder="1" applyAlignment="1" applyProtection="1">
      <alignment wrapText="1"/>
      <protection/>
    </xf>
    <xf numFmtId="0" fontId="4" fillId="34" borderId="48" xfId="0" applyFont="1" applyFill="1" applyBorder="1" applyAlignment="1">
      <alignment horizontal="center"/>
    </xf>
    <xf numFmtId="0" fontId="0" fillId="0" borderId="37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33" borderId="49" xfId="0" applyFill="1" applyBorder="1" applyAlignment="1">
      <alignment horizontal="left" wrapText="1"/>
    </xf>
    <xf numFmtId="0" fontId="0" fillId="33" borderId="50" xfId="0" applyFill="1" applyBorder="1" applyAlignment="1">
      <alignment horizontal="left" wrapText="1"/>
    </xf>
    <xf numFmtId="0" fontId="0" fillId="33" borderId="0" xfId="0" applyFont="1" applyFill="1" applyBorder="1" applyAlignment="1">
      <alignment horizontal="left"/>
    </xf>
    <xf numFmtId="0" fontId="0" fillId="33" borderId="51" xfId="0" applyFont="1" applyFill="1" applyBorder="1" applyAlignment="1">
      <alignment horizontal="left"/>
    </xf>
    <xf numFmtId="0" fontId="0" fillId="0" borderId="52" xfId="0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10" fillId="0" borderId="60" xfId="0" applyFont="1" applyBorder="1" applyAlignment="1">
      <alignment horizontal="left" wrapText="1"/>
    </xf>
    <xf numFmtId="0" fontId="10" fillId="0" borderId="61" xfId="0" applyFont="1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nmieh\AppData\Local\Microsoft\Windows\Temporary%20Internet%20Files\Content.Outlook\Felles\TI1011%20Ingeni&#65533;rfaglig%20yrkesut&#65533;velse%20og%20arbeidsmetoder%20v&#65533;r%202013.doc" TargetMode="External" /><Relationship Id="rId2" Type="http://schemas.openxmlformats.org/officeDocument/2006/relationships/hyperlink" Target="file://C:\Users\nmieh\AppData\Local\Microsoft\Windows\Temporary%20Internet%20Files\Content.Outlook\Felles\TI2070%20Ingeni&#65533;rfaglig%20systemtenkning%20v&#65533;r%202013.doc" TargetMode="External" /><Relationship Id="rId3" Type="http://schemas.openxmlformats.org/officeDocument/2006/relationships/hyperlink" Target="file://C:\Users\nmieh\AppData\Local\Microsoft\Windows\Temporary%20Internet%20Files\Content.Outlook\Felles\TE1032%20Elektroteknikk%20v&#65533;r%202013.doc" TargetMode="External" /><Relationship Id="rId4" Type="http://schemas.openxmlformats.org/officeDocument/2006/relationships/hyperlink" Target="file://C:\Users\nmieh\AppData\Local\Microsoft\Windows\Temporary%20Internet%20Files\Content.Outlook\8I79IU6H\RF2030%20Mekanikk%20v&#65533;r%202013.doc" TargetMode="External" /><Relationship Id="rId5" Type="http://schemas.openxmlformats.org/officeDocument/2006/relationships/hyperlink" Target="file://C:\Users\nmieh\AppData\Local\Microsoft\Windows\Temporary%20Internet%20Files\Content.Outlook\8I79IU6H\RF2033%20Fysikk%20og%20kjemi%20v&#65533;r%202013.doc" TargetMode="External" /><Relationship Id="rId6" Type="http://schemas.openxmlformats.org/officeDocument/2006/relationships/hyperlink" Target="file://C:\Users\nmieh\AppData\Local\Microsoft\Windows\Temporary%20Internet%20Files\Content.Outlook\8I79IU6H\TM2101%20Fluid-%20og%20termodynamikk%20v&#65533;r%202013.doc" TargetMode="External" /><Relationship Id="rId7" Type="http://schemas.openxmlformats.org/officeDocument/2006/relationships/hyperlink" Target="file://C:\Users\nmieh\AppData\Local\Microsoft\Windows\Temporary%20Internet%20Files\Content.Outlook\Felles\TE2152%20Skipselektriske%20anlegg%201%20v&#65533;r%202013.doc" TargetMode="External" /><Relationship Id="rId8" Type="http://schemas.openxmlformats.org/officeDocument/2006/relationships/hyperlink" Target="file://C:\Users\nmieh\AppData\Local\Microsoft\Windows\Temporary%20Internet%20Files\Content.Outlook\Felles\TM3060%20Skipsteknisk%20seilas%20v&#65533;r%202013.doc" TargetMode="External" /><Relationship Id="rId9" Type="http://schemas.openxmlformats.org/officeDocument/2006/relationships/hyperlink" Target="file://C:\Users\nmieh\AppData\Local\Microsoft\Windows\Temporary%20Internet%20Files\Content.Outlook\8I79IU6H\TM3052%20Maskinkonstruksjon%20v&#65533;r%202013.doc" TargetMode="External" /><Relationship Id="rId10" Type="http://schemas.openxmlformats.org/officeDocument/2006/relationships/hyperlink" Target="file://C:\Users\nmieh\AppData\Local\Microsoft\Windows\Temporary%20Internet%20Files\Content.Outlook\8I79IU6H\TM3041%20Marint%20maskineri%20og%20systemer%20v&#65533;r%202013.doc" TargetMode="External" /><Relationship Id="rId11" Type="http://schemas.openxmlformats.org/officeDocument/2006/relationships/hyperlink" Target="file://C:\Users\nmieh\AppData\Local\Microsoft\Windows\Temporary%20Internet%20Files\Content.Outlook\Felles\JJ2032%20Sj&#65533;rett%20med%20havrett%20v&#65533;r%202013.doc" TargetMode="External" /><Relationship Id="rId12" Type="http://schemas.openxmlformats.org/officeDocument/2006/relationships/hyperlink" Target="file://C:\Users\nmieh\AppData\Local\Microsoft\Windows\Temporary%20Internet%20Files\Content.Outlook\8I79IU6H\TM2071%20Maskin%20og%20motorvedlikeholdskurs%20v&#65533;r%202013.doc" TargetMode="External" /><Relationship Id="rId13" Type="http://schemas.openxmlformats.org/officeDocument/2006/relationships/hyperlink" Target="file://C:\Users\nmieh\AppData\Local\Microsoft\Windows\Temporary%20Internet%20Files\Content.Outlook\8I79IU6H\TM0011%20Grunnleggende%20verkstedoppl&#65533;ring%20v&#65533;r%202013.doc" TargetMode="External" /><Relationship Id="rId14" Type="http://schemas.openxmlformats.org/officeDocument/2006/relationships/hyperlink" Target="file://C:\Users\nmieh\AppData\Local\Microsoft\Windows\Temporary%20Internet%20Files\Content.Outlook\8I79IU6H\TM3080%20Fart&#65533;ysteknisk%20verkstedskurs%20v&#65533;r%202013.doc" TargetMode="External" /><Relationship Id="rId15" Type="http://schemas.openxmlformats.org/officeDocument/2006/relationships/hyperlink" Target="file://C:\Users\nmieh\AppData\Local\Microsoft\Windows\Temporary%20Internet%20Files\Content.Outlook\8I79IU6H\TM3031%20Skips-%20og%20motorl&#65533;re%20v&#65533;r%202013.doc" TargetMode="External" /><Relationship Id="rId16" Type="http://schemas.openxmlformats.org/officeDocument/2006/relationships/hyperlink" Target="file://C:\Users\nmieh\AppData\Local\Microsoft\Windows\Temporary%20Internet%20Files\Content.Outlook\Felles\PP3031%20Bacheloroppgaven%20v&#65533;r%202013.doc" TargetMode="External" /><Relationship Id="rId17" Type="http://schemas.openxmlformats.org/officeDocument/2006/relationships/hyperlink" Target="file://C:\Users\nmieh\AppData\Local\Microsoft\Windows\Temporary%20Internet%20Files\Content.Outlook\Felles\Retningslinjer%20for%20Bacheloroppgaven%20ved%20Sj&#65533;krigsskolen%20vs%20281113.docx" TargetMode="External" /><Relationship Id="rId18" Type="http://schemas.openxmlformats.org/officeDocument/2006/relationships/hyperlink" Target="file://C:\Users\nmieh\AppData\Local\Microsoft\Windows\Temporary%20Internet%20Files\Content.Outlook\Felles\RM3072%20Matematikk%203%20v&#65533;r%202014.doc" TargetMode="External" /><Relationship Id="rId19" Type="http://schemas.openxmlformats.org/officeDocument/2006/relationships/hyperlink" Target="file://C:\Users\nmieh\AppData\Local\Microsoft\Windows\Temporary%20Internet%20Files\Content.Outlook\Felles\RM2062%20Matematikk%202%20v&#65533;r%202014.doc" TargetMode="External" /><Relationship Id="rId20" Type="http://schemas.openxmlformats.org/officeDocument/2006/relationships/hyperlink" Target="file://C:\Users\nmieh\AppData\Local\Microsoft\Windows\Temporary%20Internet%20Files\Content.Outlook\Felles\RM1054%20Matematikk%201%20v&#65533;r%202014.doc" TargetMode="External" /><Relationship Id="rId21" Type="http://schemas.openxmlformats.org/officeDocument/2006/relationships/comments" Target="../comments1.xml" /><Relationship Id="rId22" Type="http://schemas.openxmlformats.org/officeDocument/2006/relationships/vmlDrawing" Target="../drawings/vmlDrawing1.vm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21.57421875" style="0" customWidth="1"/>
    <col min="3" max="3" width="9.28125" style="0" customWidth="1"/>
    <col min="4" max="4" width="11.140625" style="1" customWidth="1"/>
    <col min="5" max="8" width="3.00390625" style="1" bestFit="1" customWidth="1"/>
    <col min="9" max="10" width="3.00390625" style="1" customWidth="1"/>
    <col min="11" max="16" width="3.00390625" style="1" bestFit="1" customWidth="1"/>
    <col min="17" max="17" width="2.28125" style="1" bestFit="1" customWidth="1"/>
    <col min="18" max="22" width="3.00390625" style="1" bestFit="1" customWidth="1"/>
    <col min="23" max="16384" width="11.421875" style="0" customWidth="1"/>
  </cols>
  <sheetData>
    <row r="1" spans="1:22" ht="14.25" customHeight="1">
      <c r="A1" s="2"/>
      <c r="B1" s="3" t="s">
        <v>24</v>
      </c>
      <c r="C1" s="4"/>
      <c r="D1" s="5"/>
      <c r="E1" s="83" t="s">
        <v>12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5"/>
    </row>
    <row r="2" spans="1:22" ht="12.75">
      <c r="A2" s="89" t="s">
        <v>90</v>
      </c>
      <c r="B2" s="91" t="s">
        <v>0</v>
      </c>
      <c r="C2" s="93" t="s">
        <v>5</v>
      </c>
      <c r="D2" s="6" t="s">
        <v>10</v>
      </c>
      <c r="E2" s="86">
        <v>0</v>
      </c>
      <c r="F2" s="87"/>
      <c r="G2" s="86" t="s">
        <v>17</v>
      </c>
      <c r="H2" s="87"/>
      <c r="I2" s="86" t="s">
        <v>54</v>
      </c>
      <c r="J2" s="87"/>
      <c r="K2" s="86" t="s">
        <v>18</v>
      </c>
      <c r="L2" s="87"/>
      <c r="M2" s="86" t="s">
        <v>1</v>
      </c>
      <c r="N2" s="87"/>
      <c r="O2" s="86" t="s">
        <v>2</v>
      </c>
      <c r="P2" s="87"/>
      <c r="Q2" s="86" t="s">
        <v>19</v>
      </c>
      <c r="R2" s="87"/>
      <c r="S2" s="86" t="s">
        <v>3</v>
      </c>
      <c r="T2" s="87"/>
      <c r="U2" s="86" t="s">
        <v>4</v>
      </c>
      <c r="V2" s="88"/>
    </row>
    <row r="3" spans="1:22" ht="25.5">
      <c r="A3" s="90"/>
      <c r="B3" s="92"/>
      <c r="C3" s="94"/>
      <c r="D3" s="25" t="s">
        <v>11</v>
      </c>
      <c r="E3" s="38" t="s">
        <v>14</v>
      </c>
      <c r="F3" s="37" t="s">
        <v>13</v>
      </c>
      <c r="G3" s="38" t="s">
        <v>14</v>
      </c>
      <c r="H3" s="37" t="s">
        <v>13</v>
      </c>
      <c r="I3" s="38" t="s">
        <v>14</v>
      </c>
      <c r="J3" s="37" t="s">
        <v>13</v>
      </c>
      <c r="K3" s="38" t="s">
        <v>14</v>
      </c>
      <c r="L3" s="37" t="s">
        <v>13</v>
      </c>
      <c r="M3" s="38" t="s">
        <v>14</v>
      </c>
      <c r="N3" s="37" t="s">
        <v>13</v>
      </c>
      <c r="O3" s="38" t="s">
        <v>14</v>
      </c>
      <c r="P3" s="37" t="s">
        <v>13</v>
      </c>
      <c r="Q3" s="38" t="s">
        <v>14</v>
      </c>
      <c r="R3" s="37" t="s">
        <v>13</v>
      </c>
      <c r="S3" s="38" t="s">
        <v>14</v>
      </c>
      <c r="T3" s="37" t="s">
        <v>13</v>
      </c>
      <c r="U3" s="38" t="s">
        <v>14</v>
      </c>
      <c r="V3" s="40" t="s">
        <v>13</v>
      </c>
    </row>
    <row r="4" spans="1:22" ht="25.5">
      <c r="A4" s="26"/>
      <c r="B4" s="13" t="s">
        <v>25</v>
      </c>
      <c r="C4" s="7"/>
      <c r="D4" s="8"/>
      <c r="E4" s="42"/>
      <c r="F4" s="28"/>
      <c r="G4" s="42"/>
      <c r="H4" s="28"/>
      <c r="I4" s="42"/>
      <c r="J4" s="28"/>
      <c r="K4" s="42"/>
      <c r="L4" s="28"/>
      <c r="M4" s="42"/>
      <c r="N4" s="28"/>
      <c r="O4" s="42"/>
      <c r="P4" s="28"/>
      <c r="Q4" s="42"/>
      <c r="R4" s="28"/>
      <c r="S4" s="42"/>
      <c r="T4" s="28"/>
      <c r="U4" s="42"/>
      <c r="V4" s="33"/>
    </row>
    <row r="5" spans="1:22" ht="25.5">
      <c r="A5" s="17" t="s">
        <v>62</v>
      </c>
      <c r="B5" s="9" t="s">
        <v>60</v>
      </c>
      <c r="C5" s="24" t="s">
        <v>21</v>
      </c>
      <c r="D5" s="23"/>
      <c r="E5" s="43"/>
      <c r="F5" s="29" t="s">
        <v>26</v>
      </c>
      <c r="G5" s="43"/>
      <c r="H5" s="29"/>
      <c r="I5" s="43"/>
      <c r="J5" s="29"/>
      <c r="K5" s="43"/>
      <c r="L5" s="29" t="s">
        <v>20</v>
      </c>
      <c r="M5" s="43"/>
      <c r="N5" s="29"/>
      <c r="O5" s="43"/>
      <c r="P5" s="29"/>
      <c r="Q5" s="43"/>
      <c r="R5" s="29"/>
      <c r="S5" s="43"/>
      <c r="T5" s="29"/>
      <c r="U5" s="43"/>
      <c r="V5" s="50"/>
    </row>
    <row r="6" spans="1:22" ht="38.25">
      <c r="A6" s="17" t="s">
        <v>63</v>
      </c>
      <c r="B6" s="9" t="s">
        <v>59</v>
      </c>
      <c r="C6" s="24" t="s">
        <v>22</v>
      </c>
      <c r="D6" s="23"/>
      <c r="E6" s="44"/>
      <c r="F6" s="29"/>
      <c r="G6" s="44"/>
      <c r="H6" s="29"/>
      <c r="I6" s="44"/>
      <c r="J6" s="29"/>
      <c r="K6" s="44"/>
      <c r="L6" s="29"/>
      <c r="M6" s="44"/>
      <c r="N6" s="29"/>
      <c r="O6" s="44"/>
      <c r="P6" s="29"/>
      <c r="Q6" s="43"/>
      <c r="R6" s="29" t="s">
        <v>23</v>
      </c>
      <c r="S6" s="43"/>
      <c r="T6" s="29"/>
      <c r="U6" s="43"/>
      <c r="V6" s="50"/>
    </row>
    <row r="7" spans="1:22" ht="15" customHeight="1">
      <c r="A7" s="17" t="s">
        <v>64</v>
      </c>
      <c r="B7" s="9" t="s">
        <v>57</v>
      </c>
      <c r="C7" s="67" t="s">
        <v>58</v>
      </c>
      <c r="D7" s="23"/>
      <c r="E7" s="43"/>
      <c r="F7" s="29"/>
      <c r="G7" s="43"/>
      <c r="H7" s="29"/>
      <c r="I7" s="43"/>
      <c r="J7" s="29"/>
      <c r="K7" s="43"/>
      <c r="L7" s="29"/>
      <c r="M7" s="43"/>
      <c r="N7" s="29"/>
      <c r="O7" s="43"/>
      <c r="P7" s="29"/>
      <c r="Q7" s="43"/>
      <c r="R7" s="29"/>
      <c r="S7" s="43"/>
      <c r="T7" s="29"/>
      <c r="U7" s="43"/>
      <c r="V7" s="50"/>
    </row>
    <row r="8" spans="1:22" ht="15" customHeight="1">
      <c r="A8" s="12"/>
      <c r="B8" s="13" t="s">
        <v>27</v>
      </c>
      <c r="C8" s="48"/>
      <c r="D8" s="8">
        <f>SUM(D9:D11)</f>
        <v>30</v>
      </c>
      <c r="E8" s="42"/>
      <c r="F8" s="28"/>
      <c r="G8" s="42"/>
      <c r="H8" s="28"/>
      <c r="I8" s="42"/>
      <c r="J8" s="28"/>
      <c r="K8" s="42"/>
      <c r="L8" s="28"/>
      <c r="M8" s="42"/>
      <c r="N8" s="28"/>
      <c r="O8" s="42"/>
      <c r="P8" s="28"/>
      <c r="Q8" s="42"/>
      <c r="R8" s="28"/>
      <c r="S8" s="42"/>
      <c r="T8" s="28"/>
      <c r="U8" s="42"/>
      <c r="V8" s="33"/>
    </row>
    <row r="9" spans="1:22" ht="12.75">
      <c r="A9" s="58" t="s">
        <v>86</v>
      </c>
      <c r="B9" s="9" t="s">
        <v>29</v>
      </c>
      <c r="C9" s="24" t="s">
        <v>30</v>
      </c>
      <c r="D9" s="24">
        <v>10</v>
      </c>
      <c r="E9" s="44">
        <v>10</v>
      </c>
      <c r="F9" s="29">
        <v>8</v>
      </c>
      <c r="G9" s="44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4"/>
      <c r="T9" s="29"/>
      <c r="U9" s="44"/>
      <c r="V9" s="50"/>
    </row>
    <row r="10" spans="1:22" ht="38.25">
      <c r="A10" s="60" t="s">
        <v>65</v>
      </c>
      <c r="B10" s="14" t="s">
        <v>28</v>
      </c>
      <c r="C10" s="24" t="s">
        <v>17</v>
      </c>
      <c r="D10" s="24">
        <v>10</v>
      </c>
      <c r="E10" s="44"/>
      <c r="F10" s="29"/>
      <c r="G10" s="44">
        <v>10</v>
      </c>
      <c r="H10" s="29" t="s">
        <v>41</v>
      </c>
      <c r="I10" s="44"/>
      <c r="J10" s="29"/>
      <c r="K10" s="44"/>
      <c r="L10" s="29"/>
      <c r="M10" s="44"/>
      <c r="N10" s="29"/>
      <c r="O10" s="44"/>
      <c r="P10" s="29"/>
      <c r="Q10" s="44"/>
      <c r="R10" s="29"/>
      <c r="S10" s="44"/>
      <c r="T10" s="29"/>
      <c r="U10" s="44"/>
      <c r="V10" s="50"/>
    </row>
    <row r="11" spans="1:22" ht="25.5">
      <c r="A11" s="57" t="s">
        <v>66</v>
      </c>
      <c r="B11" s="59" t="s">
        <v>74</v>
      </c>
      <c r="C11" s="27" t="s">
        <v>8</v>
      </c>
      <c r="D11" s="27">
        <v>10</v>
      </c>
      <c r="E11" s="45"/>
      <c r="F11" s="31"/>
      <c r="G11" s="45"/>
      <c r="H11" s="31"/>
      <c r="I11" s="45"/>
      <c r="J11" s="31"/>
      <c r="K11" s="45"/>
      <c r="L11" s="31"/>
      <c r="M11" s="45"/>
      <c r="N11" s="31"/>
      <c r="O11" s="45">
        <v>10</v>
      </c>
      <c r="P11" s="31">
        <v>8</v>
      </c>
      <c r="Q11" s="45"/>
      <c r="R11" s="31"/>
      <c r="S11" s="45"/>
      <c r="T11" s="31"/>
      <c r="U11" s="45"/>
      <c r="V11" s="35"/>
    </row>
    <row r="12" spans="1:22" ht="15" customHeight="1">
      <c r="A12" s="12"/>
      <c r="B12" s="21" t="s">
        <v>32</v>
      </c>
      <c r="C12" s="49"/>
      <c r="D12" s="22">
        <f>SUM(D13:D17)</f>
        <v>50</v>
      </c>
      <c r="E12" s="42"/>
      <c r="F12" s="28"/>
      <c r="G12" s="42"/>
      <c r="H12" s="28"/>
      <c r="I12" s="42"/>
      <c r="J12" s="28"/>
      <c r="K12" s="42"/>
      <c r="L12" s="28"/>
      <c r="M12" s="42"/>
      <c r="N12" s="28"/>
      <c r="O12" s="42"/>
      <c r="P12" s="28"/>
      <c r="Q12" s="42"/>
      <c r="R12" s="28"/>
      <c r="S12" s="42"/>
      <c r="T12" s="28"/>
      <c r="U12" s="42"/>
      <c r="V12" s="33"/>
    </row>
    <row r="13" spans="1:22" ht="12.75">
      <c r="A13" s="65" t="s">
        <v>67</v>
      </c>
      <c r="B13" s="14" t="s">
        <v>42</v>
      </c>
      <c r="C13" s="24" t="s">
        <v>30</v>
      </c>
      <c r="D13" s="24">
        <v>10</v>
      </c>
      <c r="E13" s="44">
        <v>10</v>
      </c>
      <c r="F13" s="29">
        <v>8</v>
      </c>
      <c r="G13" s="44"/>
      <c r="H13" s="29"/>
      <c r="I13" s="44"/>
      <c r="J13" s="29"/>
      <c r="K13" s="44"/>
      <c r="L13" s="29"/>
      <c r="M13" s="44"/>
      <c r="N13" s="29"/>
      <c r="O13" s="44"/>
      <c r="P13" s="29"/>
      <c r="Q13" s="44"/>
      <c r="R13" s="30"/>
      <c r="S13" s="44"/>
      <c r="T13" s="30"/>
      <c r="U13" s="44"/>
      <c r="V13" s="34"/>
    </row>
    <row r="14" spans="1:22" ht="12.75">
      <c r="A14" s="17" t="s">
        <v>69</v>
      </c>
      <c r="B14" s="14" t="s">
        <v>33</v>
      </c>
      <c r="C14" s="24" t="s">
        <v>7</v>
      </c>
      <c r="D14" s="24">
        <v>10</v>
      </c>
      <c r="E14" s="44"/>
      <c r="F14" s="29"/>
      <c r="G14" s="44"/>
      <c r="H14" s="29"/>
      <c r="I14" s="44"/>
      <c r="J14" s="29"/>
      <c r="K14" s="44"/>
      <c r="L14" s="29"/>
      <c r="M14" s="44">
        <v>10</v>
      </c>
      <c r="N14" s="29">
        <v>8</v>
      </c>
      <c r="O14" s="44"/>
      <c r="P14" s="29"/>
      <c r="Q14" s="44"/>
      <c r="R14" s="30"/>
      <c r="S14" s="44"/>
      <c r="T14" s="30"/>
      <c r="U14" s="44"/>
      <c r="V14" s="34"/>
    </row>
    <row r="15" spans="1:22" ht="12.75">
      <c r="A15" s="65" t="s">
        <v>43</v>
      </c>
      <c r="B15" s="14" t="s">
        <v>34</v>
      </c>
      <c r="C15" s="24" t="s">
        <v>7</v>
      </c>
      <c r="D15" s="24">
        <v>10</v>
      </c>
      <c r="E15" s="44"/>
      <c r="F15" s="29"/>
      <c r="G15" s="44"/>
      <c r="H15" s="29"/>
      <c r="I15" s="44"/>
      <c r="J15" s="29"/>
      <c r="K15" s="44"/>
      <c r="L15" s="29"/>
      <c r="M15" s="44">
        <v>10</v>
      </c>
      <c r="N15" s="29">
        <v>8</v>
      </c>
      <c r="O15" s="44"/>
      <c r="P15" s="29"/>
      <c r="Q15" s="44"/>
      <c r="R15" s="30"/>
      <c r="S15" s="44"/>
      <c r="T15" s="30"/>
      <c r="U15" s="44"/>
      <c r="V15" s="34"/>
    </row>
    <row r="16" spans="1:22" ht="12.75">
      <c r="A16" s="17" t="s">
        <v>87</v>
      </c>
      <c r="B16" s="75" t="s">
        <v>35</v>
      </c>
      <c r="C16" s="51" t="s">
        <v>7</v>
      </c>
      <c r="D16" s="51">
        <v>10</v>
      </c>
      <c r="E16" s="52"/>
      <c r="F16" s="53"/>
      <c r="G16" s="52"/>
      <c r="H16" s="53"/>
      <c r="I16" s="52"/>
      <c r="J16" s="53"/>
      <c r="K16" s="52"/>
      <c r="L16" s="53"/>
      <c r="M16" s="52">
        <v>10</v>
      </c>
      <c r="N16" s="53">
        <v>8</v>
      </c>
      <c r="O16" s="52"/>
      <c r="P16" s="53"/>
      <c r="Q16" s="52"/>
      <c r="R16" s="54"/>
      <c r="S16" s="52"/>
      <c r="T16" s="54"/>
      <c r="U16" s="52"/>
      <c r="V16" s="55"/>
    </row>
    <row r="17" spans="1:22" ht="12.75">
      <c r="A17" s="17" t="s">
        <v>88</v>
      </c>
      <c r="B17" s="76" t="s">
        <v>89</v>
      </c>
      <c r="C17" s="27" t="s">
        <v>31</v>
      </c>
      <c r="D17" s="27">
        <v>10</v>
      </c>
      <c r="E17" s="45"/>
      <c r="F17" s="31"/>
      <c r="G17" s="45"/>
      <c r="H17" s="31"/>
      <c r="I17" s="45"/>
      <c r="J17" s="31"/>
      <c r="K17" s="45"/>
      <c r="L17" s="31"/>
      <c r="M17" s="45"/>
      <c r="N17" s="31"/>
      <c r="O17" s="45"/>
      <c r="P17" s="31"/>
      <c r="Q17" s="45"/>
      <c r="R17" s="32"/>
      <c r="S17" s="45">
        <v>10</v>
      </c>
      <c r="T17" s="31">
        <v>8</v>
      </c>
      <c r="U17" s="45"/>
      <c r="V17" s="36"/>
    </row>
    <row r="18" spans="1:22" ht="38.25">
      <c r="A18" s="12"/>
      <c r="B18" s="21" t="s">
        <v>36</v>
      </c>
      <c r="C18" s="49"/>
      <c r="D18" s="22">
        <f>SUM(D19:D24)</f>
        <v>50</v>
      </c>
      <c r="E18" s="42"/>
      <c r="F18" s="28"/>
      <c r="G18" s="42"/>
      <c r="H18" s="28"/>
      <c r="I18" s="42"/>
      <c r="J18" s="28"/>
      <c r="K18" s="42"/>
      <c r="L18" s="28"/>
      <c r="M18" s="42"/>
      <c r="N18" s="28"/>
      <c r="O18" s="42"/>
      <c r="P18" s="28"/>
      <c r="Q18" s="42"/>
      <c r="R18" s="28"/>
      <c r="S18" s="42"/>
      <c r="T18" s="28"/>
      <c r="U18" s="42"/>
      <c r="V18" s="33"/>
    </row>
    <row r="19" spans="1:22" ht="12.75">
      <c r="A19" s="17" t="s">
        <v>45</v>
      </c>
      <c r="B19" s="10" t="s">
        <v>44</v>
      </c>
      <c r="C19" s="24" t="s">
        <v>8</v>
      </c>
      <c r="D19" s="24">
        <v>10</v>
      </c>
      <c r="E19" s="44"/>
      <c r="F19" s="29"/>
      <c r="G19" s="44"/>
      <c r="H19" s="29"/>
      <c r="I19" s="44"/>
      <c r="J19" s="29"/>
      <c r="K19" s="44"/>
      <c r="L19" s="29"/>
      <c r="M19" s="44"/>
      <c r="N19" s="29"/>
      <c r="O19" s="44">
        <v>10</v>
      </c>
      <c r="P19" s="29">
        <v>8</v>
      </c>
      <c r="Q19" s="44"/>
      <c r="R19" s="30"/>
      <c r="S19" s="44"/>
      <c r="T19" s="30"/>
      <c r="U19" s="44"/>
      <c r="V19" s="34"/>
    </row>
    <row r="20" spans="1:22" ht="25.5">
      <c r="A20" s="66" t="s">
        <v>70</v>
      </c>
      <c r="B20" s="9" t="s">
        <v>46</v>
      </c>
      <c r="C20" s="24" t="s">
        <v>8</v>
      </c>
      <c r="D20" s="24">
        <v>10</v>
      </c>
      <c r="E20" s="44"/>
      <c r="F20" s="29"/>
      <c r="G20" s="44"/>
      <c r="H20" s="29"/>
      <c r="I20" s="44"/>
      <c r="J20" s="29"/>
      <c r="K20" s="44"/>
      <c r="L20" s="29"/>
      <c r="M20" s="44"/>
      <c r="N20" s="29"/>
      <c r="O20" s="44">
        <v>10</v>
      </c>
      <c r="P20" s="30">
        <v>8</v>
      </c>
      <c r="Q20" s="44"/>
      <c r="R20" s="29"/>
      <c r="S20" s="44"/>
      <c r="T20" s="30"/>
      <c r="U20" s="44"/>
      <c r="V20" s="34"/>
    </row>
    <row r="21" spans="1:22" ht="25.5">
      <c r="A21" s="17" t="s">
        <v>68</v>
      </c>
      <c r="B21" s="9" t="s">
        <v>47</v>
      </c>
      <c r="C21" s="24" t="s">
        <v>48</v>
      </c>
      <c r="D21" s="24"/>
      <c r="E21" s="44"/>
      <c r="F21" s="29">
        <v>2</v>
      </c>
      <c r="G21" s="44"/>
      <c r="H21" s="29"/>
      <c r="I21" s="44"/>
      <c r="J21" s="29"/>
      <c r="K21" s="44"/>
      <c r="L21" s="29"/>
      <c r="M21" s="44"/>
      <c r="N21" s="29">
        <v>2</v>
      </c>
      <c r="O21" s="44"/>
      <c r="P21" s="29">
        <v>2</v>
      </c>
      <c r="Q21" s="44"/>
      <c r="R21" s="30"/>
      <c r="S21" s="44"/>
      <c r="T21" s="30"/>
      <c r="U21" s="44"/>
      <c r="V21" s="34"/>
    </row>
    <row r="22" spans="1:22" ht="12.75">
      <c r="A22" s="17" t="s">
        <v>50</v>
      </c>
      <c r="B22" s="9" t="s">
        <v>49</v>
      </c>
      <c r="C22" s="24" t="s">
        <v>31</v>
      </c>
      <c r="D22" s="24">
        <v>10</v>
      </c>
      <c r="E22" s="44"/>
      <c r="F22" s="29"/>
      <c r="G22" s="44"/>
      <c r="H22" s="29"/>
      <c r="I22" s="44"/>
      <c r="J22" s="29"/>
      <c r="K22" s="44"/>
      <c r="L22" s="29"/>
      <c r="M22" s="44"/>
      <c r="N22" s="29"/>
      <c r="O22" s="44"/>
      <c r="P22" s="29"/>
      <c r="Q22" s="44"/>
      <c r="R22" s="30"/>
      <c r="S22" s="44">
        <v>10</v>
      </c>
      <c r="T22" s="30">
        <v>8</v>
      </c>
      <c r="U22" s="44"/>
      <c r="V22" s="34"/>
    </row>
    <row r="23" spans="1:22" ht="25.5">
      <c r="A23" s="17" t="s">
        <v>53</v>
      </c>
      <c r="B23" s="9" t="s">
        <v>52</v>
      </c>
      <c r="C23" s="24" t="s">
        <v>9</v>
      </c>
      <c r="D23" s="24">
        <v>10</v>
      </c>
      <c r="E23" s="44"/>
      <c r="F23" s="29"/>
      <c r="G23" s="44"/>
      <c r="H23" s="29"/>
      <c r="I23" s="44"/>
      <c r="J23" s="29"/>
      <c r="K23" s="44"/>
      <c r="L23" s="29"/>
      <c r="M23" s="44"/>
      <c r="N23" s="29"/>
      <c r="O23" s="44"/>
      <c r="P23" s="29"/>
      <c r="Q23" s="44"/>
      <c r="R23" s="29"/>
      <c r="S23" s="44"/>
      <c r="T23" s="30"/>
      <c r="U23" s="43">
        <v>10</v>
      </c>
      <c r="V23" s="50">
        <v>8</v>
      </c>
    </row>
    <row r="24" spans="1:22" ht="12.75">
      <c r="A24" s="57" t="s">
        <v>51</v>
      </c>
      <c r="B24" s="11" t="s">
        <v>37</v>
      </c>
      <c r="C24" s="27" t="s">
        <v>31</v>
      </c>
      <c r="D24" s="27">
        <v>10</v>
      </c>
      <c r="E24" s="45"/>
      <c r="F24" s="31"/>
      <c r="G24" s="45"/>
      <c r="H24" s="31"/>
      <c r="I24" s="45"/>
      <c r="J24" s="31"/>
      <c r="K24" s="45"/>
      <c r="L24" s="31"/>
      <c r="M24" s="45"/>
      <c r="N24" s="31"/>
      <c r="O24" s="45"/>
      <c r="P24" s="31"/>
      <c r="Q24" s="45"/>
      <c r="R24" s="31"/>
      <c r="S24" s="45">
        <v>10</v>
      </c>
      <c r="T24" s="31">
        <v>8</v>
      </c>
      <c r="U24" s="47"/>
      <c r="V24" s="35"/>
    </row>
    <row r="25" spans="1:22" ht="15" customHeight="1">
      <c r="A25" s="12"/>
      <c r="B25" s="13" t="s">
        <v>38</v>
      </c>
      <c r="C25" s="48"/>
      <c r="D25" s="8">
        <f>SUM(D26:D26)</f>
        <v>20</v>
      </c>
      <c r="E25" s="42"/>
      <c r="F25" s="28"/>
      <c r="G25" s="42"/>
      <c r="H25" s="28"/>
      <c r="I25" s="42"/>
      <c r="J25" s="28"/>
      <c r="K25" s="42"/>
      <c r="L25" s="28"/>
      <c r="M25" s="42"/>
      <c r="N25" s="28"/>
      <c r="O25" s="42"/>
      <c r="P25" s="28"/>
      <c r="Q25" s="42"/>
      <c r="R25" s="28"/>
      <c r="S25" s="42"/>
      <c r="T25" s="28"/>
      <c r="U25" s="42"/>
      <c r="V25" s="33"/>
    </row>
    <row r="26" spans="1:22" ht="12.75">
      <c r="A26" s="17" t="s">
        <v>72</v>
      </c>
      <c r="B26" s="10" t="s">
        <v>39</v>
      </c>
      <c r="C26" s="24" t="s">
        <v>40</v>
      </c>
      <c r="D26" s="24">
        <v>20</v>
      </c>
      <c r="E26" s="44"/>
      <c r="F26" s="29"/>
      <c r="G26" s="44"/>
      <c r="H26" s="29"/>
      <c r="I26" s="44"/>
      <c r="J26" s="29"/>
      <c r="K26" s="44"/>
      <c r="L26" s="29"/>
      <c r="M26" s="44"/>
      <c r="N26" s="29"/>
      <c r="O26" s="44"/>
      <c r="P26" s="29"/>
      <c r="Q26" s="44"/>
      <c r="R26" s="29"/>
      <c r="S26" s="44"/>
      <c r="T26" s="29"/>
      <c r="U26" s="43">
        <v>20</v>
      </c>
      <c r="V26" s="34">
        <v>16</v>
      </c>
    </row>
    <row r="27" spans="1:22" ht="25.5">
      <c r="A27" s="72"/>
      <c r="B27" s="73" t="s">
        <v>85</v>
      </c>
      <c r="C27" s="27"/>
      <c r="D27" s="27"/>
      <c r="E27" s="45"/>
      <c r="F27" s="31"/>
      <c r="G27" s="45"/>
      <c r="H27" s="31"/>
      <c r="I27" s="45"/>
      <c r="J27" s="31"/>
      <c r="K27" s="45"/>
      <c r="L27" s="31"/>
      <c r="M27" s="45"/>
      <c r="N27" s="31"/>
      <c r="O27" s="45"/>
      <c r="P27" s="31"/>
      <c r="Q27" s="74"/>
      <c r="R27" s="31"/>
      <c r="S27" s="74"/>
      <c r="T27" s="31"/>
      <c r="U27" s="47"/>
      <c r="V27" s="36"/>
    </row>
    <row r="28" spans="1:22" ht="12.75">
      <c r="A28" s="61"/>
      <c r="B28" s="21" t="s">
        <v>75</v>
      </c>
      <c r="C28" s="49"/>
      <c r="D28" s="22">
        <f>SUM(D29:D30)</f>
        <v>0</v>
      </c>
      <c r="E28" s="62"/>
      <c r="F28" s="63"/>
      <c r="G28" s="62"/>
      <c r="H28" s="63"/>
      <c r="I28" s="62"/>
      <c r="J28" s="63"/>
      <c r="K28" s="62"/>
      <c r="L28" s="63"/>
      <c r="M28" s="62"/>
      <c r="N28" s="63"/>
      <c r="O28" s="62"/>
      <c r="P28" s="63"/>
      <c r="Q28" s="62"/>
      <c r="R28" s="63"/>
      <c r="S28" s="62"/>
      <c r="T28" s="63"/>
      <c r="U28" s="62"/>
      <c r="V28" s="64"/>
    </row>
    <row r="29" spans="1:22" ht="25.5">
      <c r="A29" s="70" t="s">
        <v>81</v>
      </c>
      <c r="B29" s="14" t="s">
        <v>78</v>
      </c>
      <c r="C29" s="24" t="s">
        <v>30</v>
      </c>
      <c r="D29" s="24"/>
      <c r="E29" s="44"/>
      <c r="F29" s="29"/>
      <c r="G29" s="44"/>
      <c r="H29" s="29" t="s">
        <v>76</v>
      </c>
      <c r="I29" s="44"/>
      <c r="J29" s="29"/>
      <c r="K29" s="44"/>
      <c r="L29" s="29"/>
      <c r="M29" s="44"/>
      <c r="N29" s="29"/>
      <c r="O29" s="44"/>
      <c r="P29" s="29"/>
      <c r="Q29" s="44"/>
      <c r="R29" s="29"/>
      <c r="S29" s="44"/>
      <c r="T29" s="29"/>
      <c r="U29" s="43"/>
      <c r="V29" s="34"/>
    </row>
    <row r="30" spans="1:22" ht="25.5">
      <c r="A30" s="71" t="s">
        <v>82</v>
      </c>
      <c r="B30" s="59" t="s">
        <v>79</v>
      </c>
      <c r="C30" s="27" t="s">
        <v>8</v>
      </c>
      <c r="D30" s="27"/>
      <c r="E30" s="45"/>
      <c r="F30" s="31"/>
      <c r="G30" s="45"/>
      <c r="H30" s="31"/>
      <c r="I30" s="45"/>
      <c r="J30" s="31"/>
      <c r="K30" s="45"/>
      <c r="L30" s="31"/>
      <c r="M30" s="45"/>
      <c r="N30" s="31"/>
      <c r="O30" s="45"/>
      <c r="P30" s="31"/>
      <c r="Q30" s="45"/>
      <c r="R30" s="31"/>
      <c r="S30" s="45"/>
      <c r="T30" s="31"/>
      <c r="U30" s="47"/>
      <c r="V30" s="36" t="s">
        <v>77</v>
      </c>
    </row>
    <row r="31" spans="1:22" ht="14.25">
      <c r="A31" s="61"/>
      <c r="B31" s="21" t="s">
        <v>61</v>
      </c>
      <c r="C31" s="49"/>
      <c r="D31" s="22">
        <f>SUM(D32:D33)</f>
        <v>36</v>
      </c>
      <c r="E31" s="62"/>
      <c r="F31" s="63"/>
      <c r="G31" s="62"/>
      <c r="H31" s="63"/>
      <c r="I31" s="62"/>
      <c r="J31" s="63"/>
      <c r="K31" s="62"/>
      <c r="L31" s="63"/>
      <c r="M31" s="62"/>
      <c r="N31" s="63"/>
      <c r="O31" s="62"/>
      <c r="P31" s="63"/>
      <c r="Q31" s="62"/>
      <c r="R31" s="63"/>
      <c r="S31" s="62"/>
      <c r="T31" s="63"/>
      <c r="U31" s="62"/>
      <c r="V31" s="64"/>
    </row>
    <row r="32" spans="1:22" ht="67.5">
      <c r="A32" s="71" t="s">
        <v>83</v>
      </c>
      <c r="B32" s="9" t="s">
        <v>84</v>
      </c>
      <c r="C32" s="24" t="s">
        <v>55</v>
      </c>
      <c r="D32" s="24">
        <v>30</v>
      </c>
      <c r="E32" s="44"/>
      <c r="F32" s="29"/>
      <c r="G32" s="44"/>
      <c r="H32" s="29"/>
      <c r="I32" s="44">
        <v>30</v>
      </c>
      <c r="J32" s="29"/>
      <c r="K32" s="44"/>
      <c r="L32" s="29"/>
      <c r="M32" s="44"/>
      <c r="N32" s="29"/>
      <c r="O32" s="44"/>
      <c r="P32" s="29"/>
      <c r="Q32" s="44"/>
      <c r="R32" s="29"/>
      <c r="S32" s="44"/>
      <c r="T32" s="29"/>
      <c r="U32" s="43"/>
      <c r="V32" s="34"/>
    </row>
    <row r="33" spans="1:22" ht="15.75" customHeight="1">
      <c r="A33" s="57" t="s">
        <v>71</v>
      </c>
      <c r="B33" s="11" t="s">
        <v>56</v>
      </c>
      <c r="C33" s="27" t="s">
        <v>9</v>
      </c>
      <c r="D33" s="27">
        <v>6</v>
      </c>
      <c r="E33" s="44"/>
      <c r="F33" s="29"/>
      <c r="G33" s="44"/>
      <c r="H33" s="29"/>
      <c r="I33" s="44"/>
      <c r="J33" s="29"/>
      <c r="K33" s="44"/>
      <c r="L33" s="29"/>
      <c r="M33" s="44"/>
      <c r="N33" s="29"/>
      <c r="O33" s="44"/>
      <c r="P33" s="29"/>
      <c r="Q33" s="44"/>
      <c r="R33" s="29"/>
      <c r="S33" s="44"/>
      <c r="T33" s="29"/>
      <c r="U33" s="43">
        <v>6</v>
      </c>
      <c r="V33" s="34">
        <v>2</v>
      </c>
    </row>
    <row r="34" spans="1:22" ht="42" customHeight="1" thickBot="1">
      <c r="A34" s="18"/>
      <c r="B34" s="19" t="s">
        <v>16</v>
      </c>
      <c r="C34" s="20"/>
      <c r="D34" s="56">
        <f>SUM(D8+D12+D18+D25+D31)</f>
        <v>186</v>
      </c>
      <c r="E34" s="46">
        <f>SUM(E4:E26)</f>
        <v>20</v>
      </c>
      <c r="F34" s="39">
        <f>SUM(F6:F26)</f>
        <v>18</v>
      </c>
      <c r="G34" s="46">
        <f>SUM(G4:G26)</f>
        <v>10</v>
      </c>
      <c r="H34" s="39" t="s">
        <v>80</v>
      </c>
      <c r="I34" s="46">
        <f>SUM(I4:I33)</f>
        <v>30</v>
      </c>
      <c r="J34" s="39"/>
      <c r="K34" s="46">
        <f>SUM(K4:K26)</f>
        <v>0</v>
      </c>
      <c r="L34" s="39" t="s">
        <v>20</v>
      </c>
      <c r="M34" s="46">
        <f>SUM(M4:M26)</f>
        <v>30</v>
      </c>
      <c r="N34" s="39">
        <f>SUM(N6:N26)</f>
        <v>26</v>
      </c>
      <c r="O34" s="46">
        <f>SUM(O4:O26)</f>
        <v>30</v>
      </c>
      <c r="P34" s="39">
        <f>SUM(P6:P26)</f>
        <v>26</v>
      </c>
      <c r="Q34" s="46">
        <f>SUM(Q4:Q26)</f>
        <v>0</v>
      </c>
      <c r="R34" s="39" t="s">
        <v>23</v>
      </c>
      <c r="S34" s="46">
        <f>SUM(S3:S26)</f>
        <v>30</v>
      </c>
      <c r="T34" s="39">
        <f>SUM(T4:T26)</f>
        <v>24</v>
      </c>
      <c r="U34" s="46">
        <f>SUM(U4:U33)</f>
        <v>36</v>
      </c>
      <c r="V34" s="41">
        <f>SUM(V5:V33)</f>
        <v>26</v>
      </c>
    </row>
    <row r="35" spans="1:22" ht="39" customHeight="1">
      <c r="A35" s="69">
        <v>1</v>
      </c>
      <c r="B35" s="77" t="s">
        <v>6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8"/>
    </row>
    <row r="36" spans="1:22" ht="14.25">
      <c r="A36" s="69">
        <v>2</v>
      </c>
      <c r="B36" s="79" t="s">
        <v>15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80"/>
    </row>
    <row r="37" spans="1:22" ht="27.75" customHeight="1" thickBot="1">
      <c r="A37" s="68">
        <v>3</v>
      </c>
      <c r="B37" s="81" t="s">
        <v>73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2"/>
    </row>
    <row r="38" spans="1:22" ht="12.75">
      <c r="A38" s="15"/>
      <c r="B38" s="1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ht="12.75">
      <c r="A39" s="15"/>
      <c r="B39" s="15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</sheetData>
  <sheetProtection/>
  <mergeCells count="16">
    <mergeCell ref="A2:A3"/>
    <mergeCell ref="B2:B3"/>
    <mergeCell ref="C2:C3"/>
    <mergeCell ref="G2:H2"/>
    <mergeCell ref="M2:N2"/>
    <mergeCell ref="O2:P2"/>
    <mergeCell ref="E2:F2"/>
    <mergeCell ref="B35:V35"/>
    <mergeCell ref="B36:V36"/>
    <mergeCell ref="B37:V37"/>
    <mergeCell ref="E1:V1"/>
    <mergeCell ref="K2:L2"/>
    <mergeCell ref="S2:T2"/>
    <mergeCell ref="U2:V2"/>
    <mergeCell ref="I2:J2"/>
    <mergeCell ref="Q2:R2"/>
  </mergeCells>
  <hyperlinks>
    <hyperlink ref="A10" r:id="rId1" display="TI1011"/>
    <hyperlink ref="A11" r:id="rId2" display="TI2070"/>
    <hyperlink ref="A13" r:id="rId3" display="TE1032"/>
    <hyperlink ref="A14" r:id="rId4" display="RF2030"/>
    <hyperlink ref="A15" r:id="rId5" display="RF2033"/>
    <hyperlink ref="A19" r:id="rId6" display="TM2101"/>
    <hyperlink ref="A20" r:id="rId7" display="TE2152"/>
    <hyperlink ref="A21" r:id="rId8" display="TM3060"/>
    <hyperlink ref="A24" r:id="rId9" display="TM3052"/>
    <hyperlink ref="A23" r:id="rId10" display="TM3041"/>
    <hyperlink ref="A33" r:id="rId11" display="JJ2032"/>
    <hyperlink ref="A6" r:id="rId12" display="TM2071"/>
    <hyperlink ref="A5" r:id="rId13" display="TM0011"/>
    <hyperlink ref="A7" r:id="rId14" display="TM3080"/>
    <hyperlink ref="A22" r:id="rId15" display="TM3031"/>
    <hyperlink ref="A26" r:id="rId16" display="PP3031"/>
    <hyperlink ref="B27" r:id="rId17" display="Retningslinjer for Bacheloroppgaven"/>
    <hyperlink ref="A17" r:id="rId18" display="RM3072"/>
    <hyperlink ref="A16" r:id="rId19" display="RM2063"/>
    <hyperlink ref="A9" r:id="rId20" display="RM1054"/>
  </hyperlinks>
  <printOptions/>
  <pageMargins left="0.75" right="0.75" top="1" bottom="1" header="0.5" footer="0.5"/>
  <pageSetup fitToHeight="1" fitToWidth="1" horizontalDpi="600" verticalDpi="600" orientation="portrait" paperSize="9" scale="83" r:id="rId23"/>
  <legacy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Forsvaret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fthuesen</dc:creator>
  <cp:keywords/>
  <dc:description/>
  <cp:lastModifiedBy>Eli Neshavn Høie</cp:lastModifiedBy>
  <cp:lastPrinted>2011-11-04T12:04:24Z</cp:lastPrinted>
  <dcterms:created xsi:type="dcterms:W3CDTF">2011-11-03T12:07:31Z</dcterms:created>
  <dcterms:modified xsi:type="dcterms:W3CDTF">2014-11-21T07:32:12Z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